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50" yWindow="-15" windowWidth="24015" windowHeight="117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I10" i="1" l="1"/>
  <c r="I9" i="1"/>
  <c r="I5" i="1"/>
  <c r="I8" i="1" s="1"/>
  <c r="I11" i="1" l="1"/>
  <c r="I12" i="1" s="1"/>
  <c r="I13" i="1" l="1"/>
  <c r="I15" i="1" s="1"/>
</calcChain>
</file>

<file path=xl/sharedStrings.xml><?xml version="1.0" encoding="utf-8"?>
<sst xmlns="http://schemas.openxmlformats.org/spreadsheetml/2006/main" count="20" uniqueCount="20">
  <si>
    <t>Så här mycket får jag per minut</t>
  </si>
  <si>
    <t>Totala årsintäkter i firman</t>
  </si>
  <si>
    <t>Så många minuter textar jag om dan</t>
  </si>
  <si>
    <t>Pensionsavsättning i procent**</t>
  </si>
  <si>
    <t>** Egenföretagare bör avsätta 4,5 % lönen för att det ska motsvara tjänstepension för anställda</t>
  </si>
  <si>
    <t>Andra kostnader i verksamheten per månad</t>
  </si>
  <si>
    <t>Fyll i gula fält</t>
  </si>
  <si>
    <t>Nettointäkter</t>
  </si>
  <si>
    <t>Eventuell kontorshyra per månad</t>
  </si>
  <si>
    <t>Årssiffror</t>
  </si>
  <si>
    <t>* Normalarbetsår, inbegriper lediga helgdagar och 25 semesterdagar</t>
  </si>
  <si>
    <t>FRILANSKALKYLATOR F-SKATTARE</t>
  </si>
  <si>
    <t>Antal arbetsdagar per år*</t>
  </si>
  <si>
    <t>Det blir så här många minuter om året</t>
  </si>
  <si>
    <t>Räknas på grundval av månadslönen</t>
  </si>
  <si>
    <t>Här räknas egenavgifterna bort - 29 %</t>
  </si>
  <si>
    <t>Så här mycket fakturerar då min firma per år</t>
  </si>
  <si>
    <t>Firmans intäkter efter avdragsgilla kostnader</t>
  </si>
  <si>
    <t>Redovisning, avskrivning av dator, dataprogram, ordböcker etc</t>
  </si>
  <si>
    <t>Min månadslön före skatt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</si>
</sst>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r&quot;_-;\-* #,##0.00\ &quot;kr&quot;_-;_-* &quot;-&quot;??\ &quot;kr&quot;_-;_-@_-"/>
    <numFmt numFmtId="164" formatCode="_-* #,##0.00\ [$kr-41D]_-;\-* #,##0.00\ [$kr-41D]_-;_-* &quot;-&quot;??\ [$kr-41D]_-;_-@_-"/>
    <numFmt numFmtId="165" formatCode="_-* #,##0\ &quot;kr&quot;_-;\-* #,##0\ &quot;kr&quot;_-;_-* &quot;-&quot;??\ &quot;kr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3" borderId="0" xfId="0" applyFont="1" applyFill="1"/>
    <xf numFmtId="0" fontId="0" fillId="3" borderId="0" xfId="0" applyFill="1"/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1" fontId="0" fillId="0" borderId="0" xfId="0" applyNumberFormat="1"/>
    <xf numFmtId="0" fontId="2" fillId="0" borderId="0" xfId="0" applyFont="1"/>
    <xf numFmtId="164" fontId="0" fillId="2" borderId="1" xfId="0" applyNumberFormat="1" applyFill="1" applyBorder="1"/>
    <xf numFmtId="165" fontId="0" fillId="2" borderId="1" xfId="1" applyNumberFormat="1" applyFont="1" applyFill="1" applyBorder="1"/>
    <xf numFmtId="165" fontId="0" fillId="0" borderId="1" xfId="1" applyNumberFormat="1" applyFont="1" applyBorder="1"/>
    <xf numFmtId="165" fontId="4" fillId="3" borderId="1" xfId="1" applyNumberFormat="1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165" fontId="5" fillId="0" borderId="0" xfId="1" applyNumberFormat="1" applyFont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9"/>
  <sheetViews>
    <sheetView tabSelected="1" workbookViewId="0">
      <selection activeCell="H11" sqref="H11"/>
    </sheetView>
  </sheetViews>
  <sheetFormatPr defaultRowHeight="15" x14ac:dyDescent="0.25"/>
  <cols>
    <col min="8" max="8" width="12.5703125" customWidth="1"/>
    <col min="9" max="9" width="13.42578125" customWidth="1"/>
  </cols>
  <sheetData>
    <row r="3" spans="3:14" ht="18.75" x14ac:dyDescent="0.3">
      <c r="C3" s="2" t="s">
        <v>11</v>
      </c>
      <c r="D3" s="3"/>
      <c r="E3" s="3"/>
      <c r="F3" s="3"/>
      <c r="G3" s="3"/>
    </row>
    <row r="4" spans="3:14" ht="15.75" thickBot="1" x14ac:dyDescent="0.3">
      <c r="H4" s="13" t="s">
        <v>6</v>
      </c>
      <c r="I4" s="13" t="s">
        <v>9</v>
      </c>
    </row>
    <row r="5" spans="3:14" ht="15.75" thickBot="1" x14ac:dyDescent="0.3">
      <c r="C5" t="s">
        <v>2</v>
      </c>
      <c r="H5" s="4">
        <v>0</v>
      </c>
      <c r="I5" s="5">
        <f>SUM(H5*H7)</f>
        <v>0</v>
      </c>
      <c r="J5" s="14" t="s">
        <v>13</v>
      </c>
      <c r="K5" s="14"/>
      <c r="L5" s="14"/>
      <c r="M5" s="14"/>
      <c r="N5" s="14"/>
    </row>
    <row r="6" spans="3:14" ht="15.75" thickBot="1" x14ac:dyDescent="0.3">
      <c r="C6" t="s">
        <v>0</v>
      </c>
      <c r="H6" s="9">
        <v>0</v>
      </c>
      <c r="I6" s="5"/>
      <c r="J6" s="14"/>
      <c r="K6" s="14"/>
      <c r="L6" s="14"/>
      <c r="M6" s="14"/>
      <c r="N6" s="14"/>
    </row>
    <row r="7" spans="3:14" ht="15.75" thickBot="1" x14ac:dyDescent="0.3">
      <c r="C7" t="s">
        <v>12</v>
      </c>
      <c r="H7" s="5">
        <v>226</v>
      </c>
      <c r="I7" s="5"/>
      <c r="J7" s="14"/>
      <c r="K7" s="14"/>
      <c r="L7" s="14"/>
      <c r="M7" s="14"/>
      <c r="N7" s="14"/>
    </row>
    <row r="8" spans="3:14" ht="15.75" thickBot="1" x14ac:dyDescent="0.3">
      <c r="C8" t="s">
        <v>1</v>
      </c>
      <c r="I8" s="11">
        <f>SUM(I5*H6)</f>
        <v>0</v>
      </c>
      <c r="J8" s="14" t="s">
        <v>16</v>
      </c>
      <c r="K8" s="14"/>
      <c r="L8" s="14"/>
      <c r="M8" s="14"/>
      <c r="N8" s="14"/>
    </row>
    <row r="9" spans="3:14" ht="15.75" thickBot="1" x14ac:dyDescent="0.3">
      <c r="C9" t="s">
        <v>8</v>
      </c>
      <c r="H9" s="10">
        <v>0</v>
      </c>
      <c r="I9" s="11">
        <f>SUM(H9*12)</f>
        <v>0</v>
      </c>
      <c r="J9" s="14"/>
      <c r="K9" s="14"/>
      <c r="L9" s="14"/>
      <c r="M9" s="14"/>
      <c r="N9" s="14"/>
    </row>
    <row r="10" spans="3:14" ht="15.75" thickBot="1" x14ac:dyDescent="0.3">
      <c r="C10" t="s">
        <v>5</v>
      </c>
      <c r="H10" s="10">
        <v>0</v>
      </c>
      <c r="I10" s="11">
        <f>SUM(H10*12)</f>
        <v>0</v>
      </c>
      <c r="J10" s="14" t="s">
        <v>18</v>
      </c>
      <c r="K10" s="14"/>
      <c r="L10" s="14"/>
      <c r="M10" s="14"/>
      <c r="N10" s="14"/>
    </row>
    <row r="11" spans="3:14" ht="15.75" thickBot="1" x14ac:dyDescent="0.3">
      <c r="C11" t="s">
        <v>3</v>
      </c>
      <c r="H11" s="5">
        <v>4.5</v>
      </c>
      <c r="I11" s="11">
        <f>SUM((I8-I9-I10)/1.3*0.0435)</f>
        <v>0</v>
      </c>
      <c r="J11" s="14" t="s">
        <v>14</v>
      </c>
      <c r="K11" s="14"/>
      <c r="L11" s="14"/>
      <c r="M11" s="14"/>
      <c r="N11" s="14"/>
    </row>
    <row r="12" spans="3:14" ht="15.75" thickBot="1" x14ac:dyDescent="0.3">
      <c r="C12" t="s">
        <v>7</v>
      </c>
      <c r="H12" s="6"/>
      <c r="I12" s="11">
        <f>SUM(I8-I9-I10-I11)</f>
        <v>0</v>
      </c>
      <c r="J12" s="14" t="s">
        <v>17</v>
      </c>
      <c r="K12" s="14"/>
      <c r="L12" s="15"/>
      <c r="M12" s="14"/>
      <c r="N12" s="14"/>
    </row>
    <row r="13" spans="3:14" ht="15.75" thickBot="1" x14ac:dyDescent="0.3">
      <c r="H13" s="6"/>
      <c r="I13" s="11">
        <f>SUM(I12/1.29)</f>
        <v>0</v>
      </c>
      <c r="J13" s="14" t="s">
        <v>15</v>
      </c>
      <c r="K13" s="14"/>
      <c r="L13" s="14"/>
      <c r="M13" s="14"/>
      <c r="N13" s="14"/>
    </row>
    <row r="14" spans="3:14" ht="15.75" thickBot="1" x14ac:dyDescent="0.3">
      <c r="H14" s="6"/>
      <c r="I14" s="7"/>
    </row>
    <row r="15" spans="3:14" ht="19.5" thickBot="1" x14ac:dyDescent="0.35">
      <c r="C15" s="8" t="s">
        <v>19</v>
      </c>
      <c r="D15" s="1"/>
      <c r="I15" s="12">
        <f>SUM(I13/12)</f>
        <v>0</v>
      </c>
    </row>
    <row r="18" spans="3:3" x14ac:dyDescent="0.25">
      <c r="C18" t="s">
        <v>10</v>
      </c>
    </row>
    <row r="19" spans="3:3" x14ac:dyDescent="0.25">
      <c r="C19" t="s">
        <v>4</v>
      </c>
    </row>
  </sheetData>
  <sheetProtection password="E4A0" sheet="1" objects="1" scenarios="1"/>
  <protectedRanges>
    <protectedRange sqref="H5 H6 H9 H10" name="Område1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2016-12-14T09:17:18Z</dcterms:created>
  <dcterms:modified xsi:type="dcterms:W3CDTF">2016-12-14T10:27:10Z</dcterms:modified>
</cp:coreProperties>
</file>